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67DDD3-0217-4DE0-85D3-22D096C14BDE}" xr6:coauthVersionLast="47" xr6:coauthVersionMax="47" xr10:uidLastSave="{00000000-0000-0000-0000-000000000000}"/>
  <bookViews>
    <workbookView xWindow="3510" yWindow="2655" windowWidth="19890" windowHeight="13545" xr2:uid="{81C00A4E-A376-4F5D-B80C-A216F151476C}"/>
  </bookViews>
  <sheets>
    <sheet name="23.8월 " sheetId="1" r:id="rId1"/>
  </sheets>
  <definedNames>
    <definedName name="_xlnm.Print_Area" localSheetId="0">'23.8월 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<sst xmlns="http://schemas.openxmlformats.org/spreadsheetml/2006/main" count="138" uniqueCount="49">
  <si>
    <t>업무추진비 사용내역(2023년 8월)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</si>
  <si>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</si>
  <si>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</si>
  <si>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</si>
  <si>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</si>
  <si>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</si>
  <si>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</si>
  <si>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</si>
  <si>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</si>
  <si>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</si>
  <si>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</si>
  <si>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</si>
  <si>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</si>
  <si>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</si>
  <si>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직원 식사 제공</t>
    <phoneticPr fontId="13" type="noConversion"/>
  </si>
  <si>
    <t>카드</t>
    <phoneticPr fontId="3" type="noConversion"/>
  </si>
  <si>
    <t>6명</t>
    <phoneticPr fontId="13" type="noConversion"/>
  </si>
  <si>
    <t>기관운영</t>
  </si>
  <si>
    <t>회의 참석자 식사 제공</t>
    <phoneticPr fontId="13" type="noConversion"/>
  </si>
  <si>
    <t>3명</t>
    <phoneticPr fontId="13" type="noConversion"/>
  </si>
  <si>
    <t>보고회 참석자 식사 제공</t>
    <phoneticPr fontId="13" type="noConversion"/>
  </si>
  <si>
    <t>음용재료 및 다과구입</t>
    <phoneticPr fontId="13" type="noConversion"/>
  </si>
  <si>
    <t>1명</t>
    <phoneticPr fontId="13" type="noConversion"/>
  </si>
  <si>
    <t>재단시책사업 업무협의 관계자 식사 제공</t>
    <phoneticPr fontId="13" type="noConversion"/>
  </si>
  <si>
    <t>시책추진</t>
  </si>
  <si>
    <t>퇴임 예정자 꽃다발 구입</t>
    <phoneticPr fontId="13" type="noConversion"/>
  </si>
  <si>
    <t>회의 참석자 식사제공</t>
    <phoneticPr fontId="13" type="noConversion"/>
  </si>
  <si>
    <t>4명</t>
    <phoneticPr fontId="13" type="noConversion"/>
  </si>
  <si>
    <t>간담회 참석자 식사제공</t>
    <phoneticPr fontId="13" type="noConversion"/>
  </si>
  <si>
    <t>간담회 참석 직원 식사제공</t>
    <phoneticPr fontId="13" type="noConversion"/>
  </si>
  <si>
    <t>치유캠프 운영 관계자 식사제공</t>
  </si>
  <si>
    <t>청소년 유관기관 관계자 식사 제공</t>
    <phoneticPr fontId="13" type="noConversion"/>
  </si>
  <si>
    <t>검정고시 지원 직원 식사 제공</t>
    <phoneticPr fontId="13" type="noConversion"/>
  </si>
  <si>
    <t>5명</t>
    <phoneticPr fontId="13" type="noConversion"/>
  </si>
  <si>
    <t>조의 화환 전달</t>
    <phoneticPr fontId="13" type="noConversion"/>
  </si>
  <si>
    <t>재단 시책사업 업무협의 회의 참석자 식사 제공</t>
    <phoneticPr fontId="13" type="noConversion"/>
  </si>
  <si>
    <t>7명</t>
    <phoneticPr fontId="13" type="noConversion"/>
  </si>
  <si>
    <t>재단 신규 시책사업 발굴 업무협의 관계자 식사 제공</t>
    <phoneticPr fontId="13" type="noConversion"/>
  </si>
  <si>
    <t>재단 신규 시책사업 업무협의 간담회 참석자 식사 제공</t>
    <phoneticPr fontId="13" type="noConversion"/>
  </si>
  <si>
    <t>단체교섭 상견례 참석자 식사 제공</t>
    <phoneticPr fontId="13" type="noConversion"/>
  </si>
  <si>
    <t>진로체험프로그램 운영 직원 식사 제공</t>
  </si>
  <si>
    <t>재단 시책사업 관련 회의 참석자 식사제공</t>
    <phoneticPr fontId="13" type="noConversion"/>
  </si>
  <si>
    <t>2명</t>
    <phoneticPr fontId="13" type="noConversion"/>
  </si>
  <si>
    <t>재단현안 관련 간담회 참석자 식사 제공</t>
    <phoneticPr fontId="13" type="noConversion"/>
  </si>
  <si>
    <t>재단 시책사업 협의 관계자 식사 제공</t>
    <phoneticPr fontId="13" type="noConversion"/>
  </si>
  <si>
    <t>재단현안 관련 보고회 참석자 식사 제공</t>
  </si>
  <si>
    <t>재단 시책사업 관련 간담회 참석자 식사 제공</t>
    <phoneticPr fontId="13" type="noConversion"/>
  </si>
  <si>
    <t>재단 시책사업 관계자 식사 제공</t>
    <phoneticPr fontId="13" type="noConversion"/>
  </si>
  <si>
    <t>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</si>
</sst>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rgb="FF33333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2" borderId="5" xfId="0" applyNumberFormat="1" applyFont="1" applyFill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179" fontId="12" fillId="4" borderId="5" xfId="0" applyNumberFormat="1" applyFont="1" applyFill="1" applyBorder="1" applyAlignment="1">
      <alignment horizontal="center" vertical="center"/>
    </xf>
    <xf numFmtId="177" fontId="12" fillId="4" borderId="5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1" fontId="12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79" fontId="12" fillId="2" borderId="8" xfId="0" applyNumberFormat="1" applyFont="1" applyFill="1" applyBorder="1" applyAlignment="1">
      <alignment horizontal="center" vertical="center"/>
    </xf>
    <xf numFmtId="177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1" fontId="12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19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79" fontId="12" fillId="0" borderId="12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0" fillId="2" borderId="13" xfId="0" applyFill="1" applyBorder="1"/>
  </cellXfs>
  <cellStyles count="2">
    <cellStyle name="표준" xfId="0" builtinId="0"/>
    <cellStyle name="표준 9" xfId="1" xr:uid="{3ECC3AD6-AF2B-4E2E-A476-7001BC32308A}"/>
  </cellStyles>
  <dxfs count="50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ADED-4A70-4A2A-9134-B997E3107EF3}">
  <dimension ref="A1:N43"/>
  <sheetViews>
    <sheetView tabSelected="1" topLeftCell="A19" zoomScaleNormal="100" zoomScaleSheetLayoutView="100" workbookViewId="0">
      <selection activeCell="F38" sqref="F38"/>
    </sheetView>
  </sheetViews>
  <sheetFormatPr defaultRowHeight="13.5"/>
  <cols>
    <col min="1" max="1" width="6.109375" style="2" customWidth="1"/>
    <col min="2" max="2" width="11.44140625" style="2" bestFit="1" customWidth="1"/>
    <col min="3" max="3" width="10.44140625" style="9" customWidth="1"/>
    <col min="4" max="4" width="40.77734375" style="2" customWidth="1"/>
    <col min="5" max="5" width="10.5546875" style="2" customWidth="1"/>
    <col min="6" max="6" width="5.109375" style="10" customWidth="1"/>
    <col min="7" max="7" width="5.88671875" style="10" bestFit="1" customWidth="1"/>
    <col min="8" max="8" width="8" style="10" bestFit="1" customWidth="1"/>
    <col min="9" max="9" width="6.88671875" style="2" customWidth="1"/>
    <col min="10" max="10" width="8.88671875" style="2"/>
    <col min="11" max="11" width="11.5546875" style="2" bestFit="1" customWidth="1"/>
    <col min="12" max="12" width="8.88671875" style="2"/>
    <col min="13" max="14" width="9.88671875" style="2" bestFit="1" customWidth="1"/>
    <col min="15" max="16384" width="8.88671875" style="2"/>
  </cols>
  <sheetData>
    <row r="1" spans="1:14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6" customFormat="1" ht="12">
      <c r="A2" s="3" t="s">
        <v>1</v>
      </c>
      <c r="B2" s="3"/>
      <c r="C2" s="3"/>
      <c r="D2" s="3"/>
      <c r="E2" s="4"/>
      <c r="F2" s="5"/>
      <c r="G2" s="5"/>
      <c r="H2" s="5"/>
    </row>
    <row r="3" spans="1:14" ht="26.25" customHeight="1" thickBot="1">
      <c r="A3" s="7" t="s">
        <v>2</v>
      </c>
      <c r="B3" s="8"/>
      <c r="I3" s="11" t="s">
        <v>3</v>
      </c>
    </row>
    <row r="4" spans="1:14" s="17" customFormat="1" ht="35.1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</row>
    <row r="5" spans="1:14" s="17" customFormat="1" ht="30" customHeight="1">
      <c r="A5" s="18"/>
      <c r="B5" s="19" t="s">
        <v>13</v>
      </c>
      <c r="C5" s="20"/>
      <c r="D5" s="21"/>
      <c r="E5" s="22">
        <f>SUM(E6:E36)</f>
        <v>1949600</v>
      </c>
      <c r="F5" s="21"/>
      <c r="G5" s="23"/>
      <c r="H5" s="21"/>
      <c r="I5" s="24"/>
    </row>
    <row r="6" spans="1:14" s="34" customFormat="1" ht="30" customHeight="1">
      <c r="A6" s="25">
        <v>1</v>
      </c>
      <c r="B6" s="26">
        <v>45139</v>
      </c>
      <c r="C6" s="27">
        <v>0.49027777777777781</v>
      </c>
      <c r="D6" s="28" t="s">
        <v>14</v>
      </c>
      <c r="E6" s="29">
        <v>60000</v>
      </c>
      <c r="F6" s="30" t="s">
        <v>15</v>
      </c>
      <c r="G6" s="31" t="s">
        <v>16</v>
      </c>
      <c r="H6" s="32" t="s">
        <v>17</v>
      </c>
      <c r="I6" s="33"/>
      <c r="K6" s="35"/>
      <c r="N6" s="35"/>
    </row>
    <row r="7" spans="1:14" s="34" customFormat="1" ht="30" customHeight="1">
      <c r="A7" s="25">
        <v>2</v>
      </c>
      <c r="B7" s="26">
        <v>45140</v>
      </c>
      <c r="C7" s="36">
        <v>0.49513888888888885</v>
      </c>
      <c r="D7" s="37" t="s">
        <v>18</v>
      </c>
      <c r="E7" s="38">
        <v>35000</v>
      </c>
      <c r="F7" s="30" t="s">
        <v>15</v>
      </c>
      <c r="G7" s="39" t="s">
        <v>19</v>
      </c>
      <c r="H7" s="40" t="s">
        <v>17</v>
      </c>
      <c r="I7" s="41"/>
      <c r="K7" s="35"/>
      <c r="N7" s="35"/>
    </row>
    <row r="8" spans="1:14" s="34" customFormat="1" ht="30" customHeight="1">
      <c r="A8" s="25">
        <v>3</v>
      </c>
      <c r="B8" s="42">
        <v>45141</v>
      </c>
      <c r="C8" s="43">
        <v>0.49861111111111112</v>
      </c>
      <c r="D8" s="37" t="s">
        <v>20</v>
      </c>
      <c r="E8" s="38">
        <v>27000</v>
      </c>
      <c r="F8" s="30" t="s">
        <v>15</v>
      </c>
      <c r="G8" s="39" t="s">
        <v>19</v>
      </c>
      <c r="H8" s="40" t="s">
        <v>17</v>
      </c>
      <c r="I8" s="41"/>
      <c r="K8" s="35"/>
    </row>
    <row r="9" spans="1:14" s="34" customFormat="1" ht="30" customHeight="1">
      <c r="A9" s="25">
        <v>4</v>
      </c>
      <c r="B9" s="42">
        <v>45141</v>
      </c>
      <c r="C9" s="43">
        <v>0.60763888888888895</v>
      </c>
      <c r="D9" s="37" t="s">
        <v>21</v>
      </c>
      <c r="E9" s="38">
        <v>122300</v>
      </c>
      <c r="F9" s="30" t="s">
        <v>15</v>
      </c>
      <c r="G9" s="39" t="s">
        <v>22</v>
      </c>
      <c r="H9" s="40" t="s">
        <v>17</v>
      </c>
      <c r="I9" s="41"/>
    </row>
    <row r="10" spans="1:14" s="34" customFormat="1" ht="30" customHeight="1">
      <c r="A10" s="25">
        <v>5</v>
      </c>
      <c r="B10" s="42">
        <v>45141</v>
      </c>
      <c r="C10" s="44">
        <v>0.79652777777777783</v>
      </c>
      <c r="D10" s="45" t="s">
        <v>23</v>
      </c>
      <c r="E10" s="46">
        <v>57000</v>
      </c>
      <c r="F10" s="30" t="s">
        <v>15</v>
      </c>
      <c r="G10" s="47" t="s">
        <v>19</v>
      </c>
      <c r="H10" s="40" t="s">
        <v>24</v>
      </c>
      <c r="I10" s="41"/>
    </row>
    <row r="11" spans="1:14" s="34" customFormat="1" ht="30" customHeight="1">
      <c r="A11" s="25">
        <v>6</v>
      </c>
      <c r="B11" s="42">
        <v>45142</v>
      </c>
      <c r="C11" s="44">
        <v>0.33611111111111108</v>
      </c>
      <c r="D11" s="45" t="s">
        <v>25</v>
      </c>
      <c r="E11" s="46">
        <v>50000</v>
      </c>
      <c r="F11" s="30" t="s">
        <v>15</v>
      </c>
      <c r="G11" s="47" t="s">
        <v>22</v>
      </c>
      <c r="H11" s="40" t="s">
        <v>17</v>
      </c>
      <c r="I11" s="41"/>
      <c r="M11" s="35"/>
    </row>
    <row r="12" spans="1:14" s="34" customFormat="1" ht="30" customHeight="1">
      <c r="A12" s="25">
        <v>7</v>
      </c>
      <c r="B12" s="42">
        <v>45145</v>
      </c>
      <c r="C12" s="44">
        <v>0.50069444444444444</v>
      </c>
      <c r="D12" s="45" t="s">
        <v>26</v>
      </c>
      <c r="E12" s="46">
        <v>36000</v>
      </c>
      <c r="F12" s="30" t="s">
        <v>15</v>
      </c>
      <c r="G12" s="47" t="s">
        <v>27</v>
      </c>
      <c r="H12" s="32" t="s">
        <v>17</v>
      </c>
      <c r="I12" s="41"/>
    </row>
    <row r="13" spans="1:14" s="34" customFormat="1" ht="30" customHeight="1">
      <c r="A13" s="25">
        <v>8</v>
      </c>
      <c r="B13" s="42">
        <v>45145</v>
      </c>
      <c r="C13" s="44">
        <v>0.82638888888888884</v>
      </c>
      <c r="D13" s="45" t="s">
        <v>28</v>
      </c>
      <c r="E13" s="46">
        <v>83000</v>
      </c>
      <c r="F13" s="30" t="s">
        <v>15</v>
      </c>
      <c r="G13" s="47" t="s">
        <v>27</v>
      </c>
      <c r="H13" s="40" t="s">
        <v>24</v>
      </c>
      <c r="I13" s="41"/>
    </row>
    <row r="14" spans="1:14" s="34" customFormat="1" ht="30" customHeight="1">
      <c r="A14" s="25">
        <v>9</v>
      </c>
      <c r="B14" s="42">
        <v>45146</v>
      </c>
      <c r="C14" s="44">
        <v>0.5131944444444444</v>
      </c>
      <c r="D14" s="45" t="s">
        <v>29</v>
      </c>
      <c r="E14" s="46">
        <v>60000</v>
      </c>
      <c r="F14" s="30" t="s">
        <v>15</v>
      </c>
      <c r="G14" s="47" t="s">
        <v>27</v>
      </c>
      <c r="H14" s="40" t="s">
        <v>17</v>
      </c>
      <c r="I14" s="41"/>
    </row>
    <row r="15" spans="1:14" s="34" customFormat="1" ht="30" customHeight="1">
      <c r="A15" s="25">
        <v>10</v>
      </c>
      <c r="B15" s="42">
        <v>45147</v>
      </c>
      <c r="C15" s="44">
        <v>0.51458333333333328</v>
      </c>
      <c r="D15" s="45" t="s">
        <v>30</v>
      </c>
      <c r="E15" s="46">
        <v>60000</v>
      </c>
      <c r="F15" s="30" t="s">
        <v>15</v>
      </c>
      <c r="G15" s="47" t="s">
        <v>27</v>
      </c>
      <c r="H15" s="32" t="s">
        <v>17</v>
      </c>
      <c r="I15" s="41"/>
    </row>
    <row r="16" spans="1:14" s="34" customFormat="1" ht="30" customHeight="1">
      <c r="A16" s="25">
        <v>11</v>
      </c>
      <c r="B16" s="42">
        <v>45147</v>
      </c>
      <c r="C16" s="44">
        <v>0.80902777777777779</v>
      </c>
      <c r="D16" s="45" t="s">
        <v>31</v>
      </c>
      <c r="E16" s="46">
        <v>42000</v>
      </c>
      <c r="F16" s="30" t="s">
        <v>15</v>
      </c>
      <c r="G16" s="47" t="s">
        <v>19</v>
      </c>
      <c r="H16" s="40" t="s">
        <v>24</v>
      </c>
      <c r="I16" s="41"/>
    </row>
    <row r="17" spans="1:9" s="34" customFormat="1" ht="30" customHeight="1">
      <c r="A17" s="25">
        <v>12</v>
      </c>
      <c r="B17" s="48">
        <v>45148</v>
      </c>
      <c r="C17" s="44">
        <v>0.51874999999999993</v>
      </c>
      <c r="D17" s="45" t="s">
        <v>32</v>
      </c>
      <c r="E17" s="46">
        <v>57000</v>
      </c>
      <c r="F17" s="30" t="s">
        <v>15</v>
      </c>
      <c r="G17" s="47" t="s">
        <v>33</v>
      </c>
      <c r="H17" s="40" t="s">
        <v>17</v>
      </c>
      <c r="I17" s="41"/>
    </row>
    <row r="18" spans="1:9" s="34" customFormat="1" ht="30" customHeight="1">
      <c r="A18" s="25">
        <v>13</v>
      </c>
      <c r="B18" s="26">
        <v>45148</v>
      </c>
      <c r="C18" s="36">
        <v>0.68194444444444446</v>
      </c>
      <c r="D18" s="45" t="s">
        <v>34</v>
      </c>
      <c r="E18" s="46">
        <v>100000</v>
      </c>
      <c r="F18" s="30" t="s">
        <v>15</v>
      </c>
      <c r="G18" s="47" t="s">
        <v>22</v>
      </c>
      <c r="H18" s="32" t="s">
        <v>17</v>
      </c>
      <c r="I18" s="41"/>
    </row>
    <row r="19" spans="1:9" s="34" customFormat="1" ht="30" customHeight="1">
      <c r="A19" s="25">
        <v>14</v>
      </c>
      <c r="B19" s="26">
        <v>45149</v>
      </c>
      <c r="C19" s="44">
        <v>0.82013888888888886</v>
      </c>
      <c r="D19" s="45" t="s">
        <v>35</v>
      </c>
      <c r="E19" s="46">
        <v>42800</v>
      </c>
      <c r="F19" s="30" t="s">
        <v>15</v>
      </c>
      <c r="G19" s="47" t="s">
        <v>19</v>
      </c>
      <c r="H19" s="40" t="s">
        <v>24</v>
      </c>
      <c r="I19" s="41"/>
    </row>
    <row r="20" spans="1:9" s="34" customFormat="1" ht="30" customHeight="1">
      <c r="A20" s="25">
        <v>15</v>
      </c>
      <c r="B20" s="26">
        <v>45152</v>
      </c>
      <c r="C20" s="44">
        <v>0.51180555555555551</v>
      </c>
      <c r="D20" s="45" t="s">
        <v>14</v>
      </c>
      <c r="E20" s="46">
        <v>58000</v>
      </c>
      <c r="F20" s="30" t="s">
        <v>15</v>
      </c>
      <c r="G20" s="47" t="s">
        <v>36</v>
      </c>
      <c r="H20" s="40" t="s">
        <v>17</v>
      </c>
      <c r="I20" s="41"/>
    </row>
    <row r="21" spans="1:9" s="10" customFormat="1" ht="30" customHeight="1">
      <c r="A21" s="25">
        <v>16</v>
      </c>
      <c r="B21" s="26">
        <v>45152</v>
      </c>
      <c r="C21" s="44">
        <v>0.8256944444444444</v>
      </c>
      <c r="D21" s="45" t="s">
        <v>37</v>
      </c>
      <c r="E21" s="46">
        <v>70000</v>
      </c>
      <c r="F21" s="30" t="s">
        <v>15</v>
      </c>
      <c r="G21" s="47" t="s">
        <v>27</v>
      </c>
      <c r="H21" s="40" t="s">
        <v>24</v>
      </c>
      <c r="I21" s="49"/>
    </row>
    <row r="22" spans="1:9" s="10" customFormat="1" ht="30" customHeight="1">
      <c r="A22" s="25">
        <v>17</v>
      </c>
      <c r="B22" s="26">
        <v>45154</v>
      </c>
      <c r="C22" s="44">
        <v>0.51388888888888895</v>
      </c>
      <c r="D22" s="45" t="s">
        <v>38</v>
      </c>
      <c r="E22" s="46">
        <v>31000</v>
      </c>
      <c r="F22" s="30" t="s">
        <v>15</v>
      </c>
      <c r="G22" s="47" t="s">
        <v>19</v>
      </c>
      <c r="H22" s="40" t="s">
        <v>24</v>
      </c>
      <c r="I22" s="50"/>
    </row>
    <row r="23" spans="1:9" s="10" customFormat="1" ht="30" customHeight="1">
      <c r="A23" s="25">
        <v>18</v>
      </c>
      <c r="B23" s="26">
        <v>45155</v>
      </c>
      <c r="C23" s="44">
        <v>0.49305555555555558</v>
      </c>
      <c r="D23" s="45" t="s">
        <v>39</v>
      </c>
      <c r="E23" s="46">
        <v>96000</v>
      </c>
      <c r="F23" s="30" t="s">
        <v>15</v>
      </c>
      <c r="G23" s="47" t="s">
        <v>16</v>
      </c>
      <c r="H23" s="32" t="s">
        <v>17</v>
      </c>
      <c r="I23" s="50"/>
    </row>
    <row r="24" spans="1:9" s="10" customFormat="1" ht="30" customHeight="1">
      <c r="A24" s="25">
        <v>19</v>
      </c>
      <c r="B24" s="26">
        <v>45156</v>
      </c>
      <c r="C24" s="44">
        <v>0.5493055555555556</v>
      </c>
      <c r="D24" s="45" t="s">
        <v>18</v>
      </c>
      <c r="E24" s="46">
        <v>89500</v>
      </c>
      <c r="F24" s="30" t="s">
        <v>15</v>
      </c>
      <c r="G24" s="47" t="s">
        <v>33</v>
      </c>
      <c r="H24" s="32" t="s">
        <v>17</v>
      </c>
      <c r="I24" s="50"/>
    </row>
    <row r="25" spans="1:9" s="10" customFormat="1" ht="30" customHeight="1">
      <c r="A25" s="25">
        <v>20</v>
      </c>
      <c r="B25" s="26">
        <v>45156</v>
      </c>
      <c r="C25" s="44">
        <v>0.81319444444444444</v>
      </c>
      <c r="D25" s="45" t="s">
        <v>40</v>
      </c>
      <c r="E25" s="46">
        <v>55000</v>
      </c>
      <c r="F25" s="30" t="s">
        <v>15</v>
      </c>
      <c r="G25" s="47" t="s">
        <v>33</v>
      </c>
      <c r="H25" s="32" t="s">
        <v>17</v>
      </c>
      <c r="I25" s="50"/>
    </row>
    <row r="26" spans="1:9" s="10" customFormat="1" ht="30" customHeight="1">
      <c r="A26" s="25">
        <v>21</v>
      </c>
      <c r="B26" s="26">
        <v>45159</v>
      </c>
      <c r="C26" s="44">
        <v>0.82638888888888884</v>
      </c>
      <c r="D26" s="45" t="s">
        <v>41</v>
      </c>
      <c r="E26" s="46">
        <v>57000</v>
      </c>
      <c r="F26" s="30" t="s">
        <v>15</v>
      </c>
      <c r="G26" s="47" t="s">
        <v>42</v>
      </c>
      <c r="H26" s="40" t="s">
        <v>24</v>
      </c>
      <c r="I26" s="50"/>
    </row>
    <row r="27" spans="1:9" s="10" customFormat="1" ht="30" customHeight="1">
      <c r="A27" s="51">
        <v>22</v>
      </c>
      <c r="B27" s="52">
        <v>45160</v>
      </c>
      <c r="C27" s="53">
        <v>0.51527777777777783</v>
      </c>
      <c r="D27" s="54" t="s">
        <v>20</v>
      </c>
      <c r="E27" s="55">
        <v>118000</v>
      </c>
      <c r="F27" s="56" t="s">
        <v>15</v>
      </c>
      <c r="G27" s="57" t="s">
        <v>16</v>
      </c>
      <c r="H27" s="40" t="s">
        <v>17</v>
      </c>
      <c r="I27" s="49"/>
    </row>
    <row r="28" spans="1:9" s="10" customFormat="1" ht="30" customHeight="1">
      <c r="A28" s="51">
        <v>23</v>
      </c>
      <c r="B28" s="26">
        <v>45161</v>
      </c>
      <c r="C28" s="44">
        <v>0.53333333333333333</v>
      </c>
      <c r="D28" s="45" t="s">
        <v>43</v>
      </c>
      <c r="E28" s="46">
        <v>56000</v>
      </c>
      <c r="F28" s="30" t="s">
        <v>15</v>
      </c>
      <c r="G28" s="47" t="s">
        <v>33</v>
      </c>
      <c r="H28" s="40" t="s">
        <v>17</v>
      </c>
      <c r="I28" s="58"/>
    </row>
    <row r="29" spans="1:9" s="10" customFormat="1" ht="30" customHeight="1">
      <c r="A29" s="51">
        <v>24</v>
      </c>
      <c r="B29" s="26">
        <v>45161</v>
      </c>
      <c r="C29" s="44">
        <v>0.82291666666666663</v>
      </c>
      <c r="D29" s="45" t="s">
        <v>41</v>
      </c>
      <c r="E29" s="46">
        <v>101000</v>
      </c>
      <c r="F29" s="30" t="s">
        <v>15</v>
      </c>
      <c r="G29" s="47" t="s">
        <v>27</v>
      </c>
      <c r="H29" s="40" t="s">
        <v>24</v>
      </c>
      <c r="I29" s="58"/>
    </row>
    <row r="30" spans="1:9" s="10" customFormat="1" ht="30" customHeight="1">
      <c r="A30" s="51">
        <v>25</v>
      </c>
      <c r="B30" s="48">
        <v>45163</v>
      </c>
      <c r="C30" s="36">
        <v>0.51458333333333328</v>
      </c>
      <c r="D30" s="37" t="s">
        <v>43</v>
      </c>
      <c r="E30" s="38">
        <v>75000</v>
      </c>
      <c r="F30" s="30" t="s">
        <v>15</v>
      </c>
      <c r="G30" s="39" t="s">
        <v>36</v>
      </c>
      <c r="H30" s="40" t="s">
        <v>17</v>
      </c>
      <c r="I30" s="58"/>
    </row>
    <row r="31" spans="1:9" s="10" customFormat="1" ht="30" customHeight="1">
      <c r="A31" s="51">
        <v>26</v>
      </c>
      <c r="B31" s="48">
        <v>45166</v>
      </c>
      <c r="C31" s="36">
        <v>0.8222222222222223</v>
      </c>
      <c r="D31" s="37" t="s">
        <v>44</v>
      </c>
      <c r="E31" s="38">
        <v>66500</v>
      </c>
      <c r="F31" s="30" t="s">
        <v>15</v>
      </c>
      <c r="G31" s="39" t="s">
        <v>33</v>
      </c>
      <c r="H31" s="40" t="s">
        <v>24</v>
      </c>
      <c r="I31" s="58"/>
    </row>
    <row r="32" spans="1:9" s="10" customFormat="1" ht="30" customHeight="1">
      <c r="A32" s="51">
        <v>27</v>
      </c>
      <c r="B32" s="48">
        <v>45167</v>
      </c>
      <c r="C32" s="36">
        <v>0.50486111111111109</v>
      </c>
      <c r="D32" s="37" t="s">
        <v>45</v>
      </c>
      <c r="E32" s="38">
        <v>63000</v>
      </c>
      <c r="F32" s="30" t="s">
        <v>15</v>
      </c>
      <c r="G32" s="39" t="s">
        <v>36</v>
      </c>
      <c r="H32" s="40" t="s">
        <v>17</v>
      </c>
      <c r="I32" s="59"/>
    </row>
    <row r="33" spans="1:9" ht="30" customHeight="1">
      <c r="A33" s="51">
        <v>28</v>
      </c>
      <c r="B33" s="48">
        <v>45168</v>
      </c>
      <c r="C33" s="36">
        <v>0.51527777777777783</v>
      </c>
      <c r="D33" s="37" t="s">
        <v>46</v>
      </c>
      <c r="E33" s="38">
        <v>30000</v>
      </c>
      <c r="F33" s="30" t="s">
        <v>15</v>
      </c>
      <c r="G33" s="39" t="s">
        <v>42</v>
      </c>
      <c r="H33" s="40" t="s">
        <v>24</v>
      </c>
      <c r="I33" s="59"/>
    </row>
    <row r="34" spans="1:9" ht="30" customHeight="1">
      <c r="A34" s="51">
        <v>29</v>
      </c>
      <c r="B34" s="48">
        <v>45168</v>
      </c>
      <c r="C34" s="36">
        <v>0.81041666666666667</v>
      </c>
      <c r="D34" s="37" t="s">
        <v>47</v>
      </c>
      <c r="E34" s="38">
        <v>52000</v>
      </c>
      <c r="F34" s="30" t="s">
        <v>15</v>
      </c>
      <c r="G34" s="39" t="s">
        <v>19</v>
      </c>
      <c r="H34" s="40" t="s">
        <v>24</v>
      </c>
      <c r="I34" s="59"/>
    </row>
    <row r="35" spans="1:9" ht="30" customHeight="1">
      <c r="A35" s="51">
        <v>30</v>
      </c>
      <c r="B35" s="48">
        <v>45169</v>
      </c>
      <c r="C35" s="36">
        <v>0.4861111111111111</v>
      </c>
      <c r="D35" s="60" t="s">
        <v>18</v>
      </c>
      <c r="E35" s="38">
        <v>49500</v>
      </c>
      <c r="F35" s="30" t="s">
        <v>15</v>
      </c>
      <c r="G35" s="39" t="s">
        <v>16</v>
      </c>
      <c r="H35" s="40" t="s">
        <v>17</v>
      </c>
      <c r="I35" s="59"/>
    </row>
    <row r="36" spans="1:9" ht="30" customHeight="1" thickBot="1">
      <c r="A36" s="61">
        <v>31</v>
      </c>
      <c r="B36" s="62">
        <v>45169</v>
      </c>
      <c r="C36" s="63">
        <v>0.82291666666666663</v>
      </c>
      <c r="D36" s="64" t="s">
        <v>31</v>
      </c>
      <c r="E36" s="65">
        <v>50000</v>
      </c>
      <c r="F36" s="66" t="s">
        <v>15</v>
      </c>
      <c r="G36" s="67" t="s">
        <v>48</v>
      </c>
      <c r="H36" s="68" t="s">
        <v>24</v>
      </c>
      <c r="I36" s="69"/>
    </row>
    <row r="37" spans="1:9" ht="30" customHeight="1"/>
    <row r="38" spans="1:9" ht="30" customHeight="1"/>
    <row r="39" spans="1:9" ht="30" customHeight="1"/>
    <row r="40" spans="1:9" ht="30" customHeight="1"/>
    <row r="41" spans="1:9" ht="30" customHeight="1"/>
    <row r="42" spans="1:9" ht="30" customHeight="1"/>
    <row r="43" spans="1:9" ht="30" customHeight="1"/>
  </sheetData>
  <mergeCells count="2">
    <mergeCell ref="A1:I1"/>
    <mergeCell ref="A2:D2"/>
  </mergeCells>
  <phoneticPr fontId="3" type="noConversion"/>
  <conditionalFormatting sqref="H6:H27">
    <cfRule type="containsText" dxfId="49" priority="46" operator="containsText" text="정원가산">
      <formula>NOT(ISERROR(SEARCH("정원가산",H6)))</formula>
    </cfRule>
    <cfRule type="containsText" dxfId="48" priority="47" operator="containsText" text="부서운영">
      <formula>NOT(ISERROR(SEARCH("부서운영",H6)))</formula>
    </cfRule>
    <cfRule type="containsText" dxfId="47" priority="48" operator="containsText" text="시책추진">
      <formula>NOT(ISERROR(SEARCH("시책추진",H6)))</formula>
    </cfRule>
    <cfRule type="containsText" dxfId="46" priority="49" operator="containsText" text="기관운영">
      <formula>NOT(ISERROR(SEARCH("기관운영",H6)))</formula>
    </cfRule>
    <cfRule type="expression" dxfId="45" priority="50">
      <formula>"기관운영"</formula>
    </cfRule>
  </conditionalFormatting>
  <conditionalFormatting sqref="H30">
    <cfRule type="containsText" dxfId="44" priority="41" operator="containsText" text="정원가산">
      <formula>NOT(ISERROR(SEARCH("정원가산",H30)))</formula>
    </cfRule>
    <cfRule type="containsText" dxfId="43" priority="42" operator="containsText" text="부서운영">
      <formula>NOT(ISERROR(SEARCH("부서운영",H30)))</formula>
    </cfRule>
    <cfRule type="containsText" dxfId="42" priority="43" operator="containsText" text="시책추진">
      <formula>NOT(ISERROR(SEARCH("시책추진",H30)))</formula>
    </cfRule>
    <cfRule type="containsText" dxfId="41" priority="44" operator="containsText" text="기관운영">
      <formula>NOT(ISERROR(SEARCH("기관운영",H30)))</formula>
    </cfRule>
    <cfRule type="expression" dxfId="40" priority="45">
      <formula>"기관운영"</formula>
    </cfRule>
  </conditionalFormatting>
  <conditionalFormatting sqref="H31">
    <cfRule type="containsText" dxfId="39" priority="36" operator="containsText" text="정원가산">
      <formula>NOT(ISERROR(SEARCH("정원가산",H31)))</formula>
    </cfRule>
    <cfRule type="containsText" dxfId="38" priority="37" operator="containsText" text="부서운영">
      <formula>NOT(ISERROR(SEARCH("부서운영",H31)))</formula>
    </cfRule>
    <cfRule type="containsText" dxfId="37" priority="38" operator="containsText" text="시책추진">
      <formula>NOT(ISERROR(SEARCH("시책추진",H31)))</formula>
    </cfRule>
    <cfRule type="containsText" dxfId="36" priority="39" operator="containsText" text="기관운영">
      <formula>NOT(ISERROR(SEARCH("기관운영",H31)))</formula>
    </cfRule>
    <cfRule type="expression" dxfId="35" priority="40">
      <formula>"기관운영"</formula>
    </cfRule>
  </conditionalFormatting>
  <conditionalFormatting sqref="H33">
    <cfRule type="containsText" dxfId="34" priority="31" operator="containsText" text="정원가산">
      <formula>NOT(ISERROR(SEARCH("정원가산",H33)))</formula>
    </cfRule>
    <cfRule type="containsText" dxfId="33" priority="32" operator="containsText" text="부서운영">
      <formula>NOT(ISERROR(SEARCH("부서운영",H33)))</formula>
    </cfRule>
    <cfRule type="containsText" dxfId="32" priority="33" operator="containsText" text="시책추진">
      <formula>NOT(ISERROR(SEARCH("시책추진",H33)))</formula>
    </cfRule>
    <cfRule type="containsText" dxfId="31" priority="34" operator="containsText" text="기관운영">
      <formula>NOT(ISERROR(SEARCH("기관운영",H33)))</formula>
    </cfRule>
    <cfRule type="expression" dxfId="30" priority="35">
      <formula>"기관운영"</formula>
    </cfRule>
  </conditionalFormatting>
  <conditionalFormatting sqref="H34">
    <cfRule type="containsText" dxfId="29" priority="26" operator="containsText" text="정원가산">
      <formula>NOT(ISERROR(SEARCH("정원가산",H34)))</formula>
    </cfRule>
    <cfRule type="containsText" dxfId="28" priority="27" operator="containsText" text="부서운영">
      <formula>NOT(ISERROR(SEARCH("부서운영",H34)))</formula>
    </cfRule>
    <cfRule type="containsText" dxfId="27" priority="28" operator="containsText" text="시책추진">
      <formula>NOT(ISERROR(SEARCH("시책추진",H34)))</formula>
    </cfRule>
    <cfRule type="containsText" dxfId="26" priority="29" operator="containsText" text="기관운영">
      <formula>NOT(ISERROR(SEARCH("기관운영",H34)))</formula>
    </cfRule>
    <cfRule type="expression" dxfId="25" priority="30">
      <formula>"기관운영"</formula>
    </cfRule>
  </conditionalFormatting>
  <conditionalFormatting sqref="H32">
    <cfRule type="containsText" dxfId="24" priority="21" operator="containsText" text="정원가산">
      <formula>NOT(ISERROR(SEARCH("정원가산",H32)))</formula>
    </cfRule>
    <cfRule type="containsText" dxfId="23" priority="22" operator="containsText" text="부서운영">
      <formula>NOT(ISERROR(SEARCH("부서운영",H32)))</formula>
    </cfRule>
    <cfRule type="containsText" dxfId="22" priority="23" operator="containsText" text="시책추진">
      <formula>NOT(ISERROR(SEARCH("시책추진",H32)))</formula>
    </cfRule>
    <cfRule type="containsText" dxfId="21" priority="24" operator="containsText" text="기관운영">
      <formula>NOT(ISERROR(SEARCH("기관운영",H32)))</formula>
    </cfRule>
    <cfRule type="expression" dxfId="20" priority="25">
      <formula>"기관운영"</formula>
    </cfRule>
  </conditionalFormatting>
  <conditionalFormatting sqref="H35">
    <cfRule type="containsText" dxfId="19" priority="16" operator="containsText" text="정원가산">
      <formula>NOT(ISERROR(SEARCH("정원가산",H35)))</formula>
    </cfRule>
    <cfRule type="containsText" dxfId="18" priority="17" operator="containsText" text="부서운영">
      <formula>NOT(ISERROR(SEARCH("부서운영",H35)))</formula>
    </cfRule>
    <cfRule type="containsText" dxfId="17" priority="18" operator="containsText" text="시책추진">
      <formula>NOT(ISERROR(SEARCH("시책추진",H35)))</formula>
    </cfRule>
    <cfRule type="containsText" dxfId="16" priority="19" operator="containsText" text="기관운영">
      <formula>NOT(ISERROR(SEARCH("기관운영",H35)))</formula>
    </cfRule>
    <cfRule type="expression" dxfId="15" priority="20">
      <formula>"기관운영"</formula>
    </cfRule>
  </conditionalFormatting>
  <conditionalFormatting sqref="H36">
    <cfRule type="containsText" dxfId="14" priority="11" operator="containsText" text="정원가산">
      <formula>NOT(ISERROR(SEARCH("정원가산",H36)))</formula>
    </cfRule>
    <cfRule type="containsText" dxfId="13" priority="12" operator="containsText" text="부서운영">
      <formula>NOT(ISERROR(SEARCH("부서운영",H36)))</formula>
    </cfRule>
    <cfRule type="containsText" dxfId="12" priority="13" operator="containsText" text="시책추진">
      <formula>NOT(ISERROR(SEARCH("시책추진",H36)))</formula>
    </cfRule>
    <cfRule type="containsText" dxfId="11" priority="14" operator="containsText" text="기관운영">
      <formula>NOT(ISERROR(SEARCH("기관운영",H36)))</formula>
    </cfRule>
    <cfRule type="expression" dxfId="10" priority="15">
      <formula>"기관운영"</formula>
    </cfRule>
  </conditionalFormatting>
  <conditionalFormatting sqref="H28">
    <cfRule type="containsText" dxfId="9" priority="6" operator="containsText" text="정원가산">
      <formula>NOT(ISERROR(SEARCH("정원가산",H28)))</formula>
    </cfRule>
    <cfRule type="containsText" dxfId="8" priority="7" operator="containsText" text="부서운영">
      <formula>NOT(ISERROR(SEARCH("부서운영",H28)))</formula>
    </cfRule>
    <cfRule type="containsText" dxfId="7" priority="8" operator="containsText" text="시책추진">
      <formula>NOT(ISERROR(SEARCH("시책추진",H28)))</formula>
    </cfRule>
    <cfRule type="containsText" dxfId="6" priority="9" operator="containsText" text="기관운영">
      <formula>NOT(ISERROR(SEARCH("기관운영",H28)))</formula>
    </cfRule>
    <cfRule type="expression" dxfId="5" priority="10">
      <formula>"기관운영"</formula>
    </cfRule>
  </conditionalFormatting>
  <conditionalFormatting sqref="H29">
    <cfRule type="containsText" dxfId="4" priority="1" operator="containsText" text="정원가산">
      <formula>NOT(ISERROR(SEARCH("정원가산",H29)))</formula>
    </cfRule>
    <cfRule type="containsText" dxfId="3" priority="2" operator="containsText" text="부서운영">
      <formula>NOT(ISERROR(SEARCH("부서운영",H29)))</formula>
    </cfRule>
    <cfRule type="containsText" dxfId="2" priority="3" operator="containsText" text="시책추진">
      <formula>NOT(ISERROR(SEARCH("시책추진",H29)))</formula>
    </cfRule>
    <cfRule type="containsText" dxfId="1" priority="4" operator="containsText" text="기관운영">
      <formula>NOT(ISERROR(SEARCH("기관운영",H29)))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23.8월 </vt:lpstr>
      <vt:lpstr>'23.8월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2023-09-01T02:42:37Z</dcterms:created>
  <dcterms:modified xsi:type="dcterms:W3CDTF">2023-09-01T02:42:55Z</dcterms:modified>
</cp:coreProperties>
</file>